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ikha/Downloads/"/>
    </mc:Choice>
  </mc:AlternateContent>
  <xr:revisionPtr revIDLastSave="0" documentId="13_ncr:1_{403CF579-F1E9-E44B-B160-CF4F5C0F2A40}" xr6:coauthVersionLast="47" xr6:coauthVersionMax="47" xr10:uidLastSave="{00000000-0000-0000-0000-000000000000}"/>
  <bookViews>
    <workbookView xWindow="0" yWindow="660" windowWidth="29400" windowHeight="16900" activeTab="1" xr2:uid="{ABE2FDEF-36A1-894A-86D1-20C4083FE13F}"/>
  </bookViews>
  <sheets>
    <sheet name="Accounts in Arrear_SPSE" sheetId="1" r:id="rId1"/>
    <sheet name="Note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C12" i="1"/>
  <c r="D12" i="1"/>
  <c r="C16" i="1"/>
  <c r="D16" i="1"/>
  <c r="C18" i="1"/>
  <c r="D18" i="1"/>
  <c r="C22" i="1"/>
  <c r="D22" i="1"/>
</calcChain>
</file>

<file path=xl/sharedStrings.xml><?xml version="1.0" encoding="utf-8"?>
<sst xmlns="http://schemas.openxmlformats.org/spreadsheetml/2006/main" count="183" uniqueCount="72">
  <si>
    <t>For the states of Haryana, Karnataka, Punjab, Rajasthan, Sikkim, and Uttarakhand, the data has been updated to include the status of accounts in arrears of statutory corporations.</t>
  </si>
  <si>
    <t>For data on Central PSEs, please refer General Purpose Financial Reports of Central Public Sector Enterprises of CAG and Public Enterprises Surveys of Department of Public Enterprises.</t>
  </si>
  <si>
    <t>Here, 'Other(s)' category SPSEs refer to active/ working SPSEs (whose accounts were due in 2022-23).</t>
  </si>
  <si>
    <t>Data not available for Nagaland.</t>
  </si>
  <si>
    <t>Total Number of SPSEs/ Accounts in Arrear</t>
  </si>
  <si>
    <t>West Bengal</t>
  </si>
  <si>
    <t>Total Number of SPSEs/Accounts in Arrear</t>
  </si>
  <si>
    <t>Inactive/ Defunct SPSEs having Accounts in Arrear</t>
  </si>
  <si>
    <t>Under Liquidation SPSEs having Accounts in Arrear</t>
  </si>
  <si>
    <t>Total Number of SPSEs (SCs)/Accounts (Other Category) in Arrear</t>
  </si>
  <si>
    <t>Total Number of SPSEs (GCs)/Accounts (Other Category) in Arrear</t>
  </si>
  <si>
    <t>Three years and more</t>
  </si>
  <si>
    <t>Two years (2021-22 and 2022-23)</t>
  </si>
  <si>
    <t>One year (2022-23)</t>
  </si>
  <si>
    <t>Uttar Pradesh</t>
  </si>
  <si>
    <t xml:space="preserve">One year (2022-23) </t>
  </si>
  <si>
    <t>Uttarakhand</t>
  </si>
  <si>
    <t>Total Number of SPSEs/Accounts (Other Category) in Arrear</t>
  </si>
  <si>
    <t>Tripura</t>
  </si>
  <si>
    <t>Two years (2020-21 and 2021-22)</t>
  </si>
  <si>
    <t>Telangana</t>
  </si>
  <si>
    <t>Tamil Nadu</t>
  </si>
  <si>
    <t>Sikkim</t>
  </si>
  <si>
    <t>Inactive SPSEs having Accounts in Arrear</t>
  </si>
  <si>
    <t>Three Years and more</t>
  </si>
  <si>
    <t>Two Years (2021-22 and 2022-23)</t>
  </si>
  <si>
    <t>One Year (2022-2023)</t>
  </si>
  <si>
    <t>Rajasthan</t>
  </si>
  <si>
    <t>Punjab</t>
  </si>
  <si>
    <t>Odisha</t>
  </si>
  <si>
    <t>Total number of SPSEs/ Accounts in Arrear</t>
  </si>
  <si>
    <t>One Year (2022-23)</t>
  </si>
  <si>
    <t>Mizoram</t>
  </si>
  <si>
    <t>Meghalaya</t>
  </si>
  <si>
    <t>Nil</t>
  </si>
  <si>
    <t>Manipur</t>
  </si>
  <si>
    <t>Total number of SPSEs/ Accounts (Other category) in Arrear</t>
  </si>
  <si>
    <t>One year (2022-23 )</t>
  </si>
  <si>
    <t>Maharashtra</t>
  </si>
  <si>
    <t>Madhya Pradesh</t>
  </si>
  <si>
    <t>Six years and above (beyond 2017-18)</t>
  </si>
  <si>
    <t>Three years to five years (2018-19 to 2022- 23)</t>
  </si>
  <si>
    <t>Kerala</t>
  </si>
  <si>
    <t>Karnataka</t>
  </si>
  <si>
    <t>l4</t>
  </si>
  <si>
    <t>Jharkhand</t>
  </si>
  <si>
    <t>Himachal Pradesh</t>
  </si>
  <si>
    <t>First Accounts not Submitted</t>
  </si>
  <si>
    <t>Three years and above</t>
  </si>
  <si>
    <t>Two years</t>
  </si>
  <si>
    <t>One year</t>
  </si>
  <si>
    <t>Haryana</t>
  </si>
  <si>
    <t>Gujarat</t>
  </si>
  <si>
    <t>Two years and more</t>
  </si>
  <si>
    <t>Goa</t>
  </si>
  <si>
    <t>First Accounts not submitted</t>
  </si>
  <si>
    <t>Chhattisgarh</t>
  </si>
  <si>
    <t>One year (2021-22)</t>
  </si>
  <si>
    <t>Bihar</t>
  </si>
  <si>
    <t>More than Five years</t>
  </si>
  <si>
    <t>Two to Five years (2021-22 and 2022-23)</t>
  </si>
  <si>
    <t>Assam</t>
  </si>
  <si>
    <t>Two or More Years</t>
  </si>
  <si>
    <t>Arunachal Pradesh</t>
  </si>
  <si>
    <t>Andhra Pradesh</t>
  </si>
  <si>
    <t>Number of Accounts in Arrear</t>
  </si>
  <si>
    <t>Number of SPSEs whose Accounts in Arrear</t>
  </si>
  <si>
    <t>Number of Years for which Accounts in Arrear of SPSEs</t>
  </si>
  <si>
    <t>States</t>
  </si>
  <si>
    <t>Accounts of SPSEs in Arrear - State-wise Summary</t>
  </si>
  <si>
    <t>Note:</t>
  </si>
  <si>
    <r>
      <rPr>
        <b/>
        <i/>
        <sz val="16"/>
        <rFont val="Times New Roman"/>
        <family val="1"/>
      </rPr>
      <t xml:space="preserve">Data Source: </t>
    </r>
    <r>
      <rPr>
        <i/>
        <sz val="12"/>
        <rFont val="Times New Roman"/>
        <family val="1"/>
      </rPr>
      <t>CAG's State Finances Audit Reports, 2024, Data received from CAG.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</si>
</sst>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0" borderId="8" xfId="1" applyNumberFormat="1" applyFont="1" applyBorder="1" applyAlignment="1">
      <alignment horizontal="center" vertical="center" shrinkToFit="1"/>
    </xf>
    <xf numFmtId="1" fontId="1" fillId="0" borderId="9" xfId="1" applyNumberFormat="1" applyFont="1" applyBorder="1" applyAlignment="1">
      <alignment horizontal="center" vertical="center" shrinkToFit="1"/>
    </xf>
    <xf numFmtId="0" fontId="1" fillId="0" borderId="12" xfId="1" applyFont="1" applyBorder="1" applyAlignment="1">
      <alignment vertical="center" wrapText="1"/>
    </xf>
    <xf numFmtId="164" fontId="1" fillId="0" borderId="9" xfId="1" applyNumberFormat="1" applyFont="1" applyBorder="1" applyAlignment="1">
      <alignment horizontal="center" vertical="center" shrinkToFit="1"/>
    </xf>
    <xf numFmtId="1" fontId="1" fillId="0" borderId="13" xfId="1" applyNumberFormat="1" applyFont="1" applyBorder="1" applyAlignment="1">
      <alignment horizontal="center" vertical="center" shrinkToFit="1"/>
    </xf>
    <xf numFmtId="1" fontId="1" fillId="0" borderId="14" xfId="1" applyNumberFormat="1" applyFont="1" applyBorder="1" applyAlignment="1">
      <alignment horizontal="center" vertical="center" shrinkToFit="1"/>
    </xf>
    <xf numFmtId="0" fontId="1" fillId="0" borderId="15" xfId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" fontId="1" fillId="2" borderId="18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1" fillId="0" borderId="20" xfId="0" applyFont="1" applyBorder="1" applyAlignment="1">
      <alignment vertical="center"/>
    </xf>
    <xf numFmtId="1" fontId="1" fillId="0" borderId="6" xfId="1" applyNumberFormat="1" applyFont="1" applyBorder="1" applyAlignment="1">
      <alignment horizontal="center" vertical="center" shrinkToFit="1"/>
    </xf>
    <xf numFmtId="0" fontId="1" fillId="0" borderId="21" xfId="0" applyFont="1" applyBorder="1" applyAlignment="1">
      <alignment vertical="center"/>
    </xf>
    <xf numFmtId="1" fontId="1" fillId="2" borderId="17" xfId="0" applyNumberFormat="1" applyFont="1" applyFill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 shrinkToFit="1"/>
    </xf>
    <xf numFmtId="164" fontId="1" fillId="0" borderId="13" xfId="1" applyNumberFormat="1" applyFont="1" applyBorder="1" applyAlignment="1">
      <alignment horizontal="center" vertical="center" shrinkToFit="1"/>
    </xf>
    <xf numFmtId="164" fontId="1" fillId="0" borderId="14" xfId="1" applyNumberFormat="1" applyFont="1" applyBorder="1" applyAlignment="1">
      <alignment horizontal="center" vertical="center" shrinkToFit="1"/>
    </xf>
    <xf numFmtId="1" fontId="1" fillId="2" borderId="8" xfId="1" applyNumberFormat="1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10" xfId="1" applyFont="1" applyBorder="1" applyAlignment="1">
      <alignment vertical="center" wrapText="1"/>
    </xf>
    <xf numFmtId="0" fontId="1" fillId="0" borderId="25" xfId="1" applyFont="1" applyBorder="1" applyAlignment="1">
      <alignment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1" fontId="1" fillId="0" borderId="22" xfId="1" applyNumberFormat="1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/>
    </xf>
    <xf numFmtId="0" fontId="1" fillId="2" borderId="24" xfId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" fontId="1" fillId="0" borderId="5" xfId="1" applyNumberFormat="1" applyFont="1" applyBorder="1" applyAlignment="1">
      <alignment horizontal="center" vertical="center" shrinkToFit="1"/>
    </xf>
    <xf numFmtId="0" fontId="1" fillId="0" borderId="7" xfId="1" applyFont="1" applyBorder="1" applyAlignment="1">
      <alignment vertical="center" wrapText="1"/>
    </xf>
    <xf numFmtId="1" fontId="1" fillId="0" borderId="35" xfId="1" applyNumberFormat="1" applyFont="1" applyBorder="1" applyAlignment="1">
      <alignment horizontal="center" vertical="center" shrinkToFit="1"/>
    </xf>
    <xf numFmtId="0" fontId="1" fillId="0" borderId="36" xfId="1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24" xfId="1" applyNumberFormat="1" applyFont="1" applyBorder="1" applyAlignment="1">
      <alignment horizontal="center" vertical="center" shrinkToFit="1"/>
    </xf>
    <xf numFmtId="1" fontId="1" fillId="0" borderId="23" xfId="1" applyNumberFormat="1" applyFont="1" applyBorder="1" applyAlignment="1">
      <alignment horizontal="center" vertical="center" shrinkToFit="1"/>
    </xf>
    <xf numFmtId="1" fontId="1" fillId="0" borderId="22" xfId="1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center" wrapText="1"/>
    </xf>
  </cellXfs>
  <cellStyles count="2">
    <cellStyle name="Normal" xfId="0" builtinId="0"/>
    <cellStyle name="Normal 3" xfId="1" xr:uid="{14B29D44-9024-C845-B3AB-51218512DC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7F8C-16C5-8F41-85EC-98301829C34D}">
  <dimension ref="A1:D151"/>
  <sheetViews>
    <sheetView showGridLines="0" zoomScale="80" zoomScaleNormal="80" workbookViewId="0">
      <selection activeCell="B150" sqref="B150"/>
    </sheetView>
  </sheetViews>
  <sheetFormatPr baseColWidth="10" defaultColWidth="9.1640625" defaultRowHeight="16" x14ac:dyDescent="0.2"/>
  <cols>
    <col min="1" max="1" width="22.6640625" style="3" customWidth="1"/>
    <col min="2" max="2" width="65.5" style="2" bestFit="1" customWidth="1"/>
    <col min="3" max="3" width="27.33203125" style="1" customWidth="1"/>
    <col min="4" max="4" width="22.1640625" style="1" customWidth="1"/>
    <col min="5" max="16384" width="9.1640625" style="1"/>
  </cols>
  <sheetData>
    <row r="1" spans="1:4" x14ac:dyDescent="0.2">
      <c r="A1" s="81" t="s">
        <v>69</v>
      </c>
      <c r="B1" s="82"/>
      <c r="C1" s="82"/>
      <c r="D1" s="83"/>
    </row>
    <row r="2" spans="1:4" ht="43.5" customHeight="1" thickBot="1" x14ac:dyDescent="0.25">
      <c r="A2" s="79" t="s">
        <v>68</v>
      </c>
      <c r="B2" s="78" t="s">
        <v>67</v>
      </c>
      <c r="C2" s="78" t="s">
        <v>66</v>
      </c>
      <c r="D2" s="77" t="s">
        <v>65</v>
      </c>
    </row>
    <row r="3" spans="1:4" ht="17" x14ac:dyDescent="0.2">
      <c r="A3" s="84" t="s">
        <v>64</v>
      </c>
      <c r="B3" s="71" t="s">
        <v>13</v>
      </c>
      <c r="C3" s="74">
        <v>21</v>
      </c>
      <c r="D3" s="73">
        <v>21</v>
      </c>
    </row>
    <row r="4" spans="1:4" ht="17" x14ac:dyDescent="0.2">
      <c r="A4" s="85"/>
      <c r="B4" s="70" t="s">
        <v>12</v>
      </c>
      <c r="C4" s="76">
        <v>11</v>
      </c>
      <c r="D4" s="75">
        <v>22</v>
      </c>
    </row>
    <row r="5" spans="1:4" ht="17" x14ac:dyDescent="0.2">
      <c r="A5" s="85"/>
      <c r="B5" s="70" t="s">
        <v>11</v>
      </c>
      <c r="C5" s="76">
        <v>58</v>
      </c>
      <c r="D5" s="75">
        <v>299</v>
      </c>
    </row>
    <row r="6" spans="1:4" ht="18" thickBot="1" x14ac:dyDescent="0.25">
      <c r="A6" s="86"/>
      <c r="B6" s="72" t="s">
        <v>6</v>
      </c>
      <c r="C6" s="62">
        <f>SUM(C3:C5)</f>
        <v>90</v>
      </c>
      <c r="D6" s="61">
        <f>SUM(D3:D5)</f>
        <v>342</v>
      </c>
    </row>
    <row r="7" spans="1:4" ht="17" x14ac:dyDescent="0.2">
      <c r="A7" s="84" t="s">
        <v>63</v>
      </c>
      <c r="B7" s="71" t="s">
        <v>62</v>
      </c>
      <c r="C7" s="74">
        <v>6</v>
      </c>
      <c r="D7" s="73">
        <v>40</v>
      </c>
    </row>
    <row r="8" spans="1:4" ht="18" thickBot="1" x14ac:dyDescent="0.25">
      <c r="A8" s="86"/>
      <c r="B8" s="72" t="s">
        <v>6</v>
      </c>
      <c r="C8" s="62">
        <v>6</v>
      </c>
      <c r="D8" s="61">
        <v>40</v>
      </c>
    </row>
    <row r="9" spans="1:4" ht="17" x14ac:dyDescent="0.2">
      <c r="A9" s="84" t="s">
        <v>61</v>
      </c>
      <c r="B9" s="71" t="s">
        <v>13</v>
      </c>
      <c r="C9" s="32">
        <v>9</v>
      </c>
      <c r="D9" s="31">
        <v>9</v>
      </c>
    </row>
    <row r="10" spans="1:4" ht="17" x14ac:dyDescent="0.2">
      <c r="A10" s="85"/>
      <c r="B10" s="70" t="s">
        <v>60</v>
      </c>
      <c r="C10" s="28">
        <v>16</v>
      </c>
      <c r="D10" s="69">
        <v>53</v>
      </c>
    </row>
    <row r="11" spans="1:4" ht="17" x14ac:dyDescent="0.2">
      <c r="A11" s="85"/>
      <c r="B11" s="70" t="s">
        <v>59</v>
      </c>
      <c r="C11" s="28">
        <v>20</v>
      </c>
      <c r="D11" s="69">
        <v>348</v>
      </c>
    </row>
    <row r="12" spans="1:4" ht="18" thickBot="1" x14ac:dyDescent="0.25">
      <c r="A12" s="86"/>
      <c r="B12" s="68" t="s">
        <v>6</v>
      </c>
      <c r="C12" s="58">
        <f>SUM(C9:C11)</f>
        <v>45</v>
      </c>
      <c r="D12" s="57">
        <f>SUM(D9:D11)</f>
        <v>410</v>
      </c>
    </row>
    <row r="13" spans="1:4" ht="17" x14ac:dyDescent="0.2">
      <c r="A13" s="87" t="s">
        <v>58</v>
      </c>
      <c r="B13" s="47" t="s">
        <v>57</v>
      </c>
      <c r="C13" s="32">
        <v>5</v>
      </c>
      <c r="D13" s="31">
        <v>5</v>
      </c>
    </row>
    <row r="14" spans="1:4" ht="17" x14ac:dyDescent="0.2">
      <c r="A14" s="88"/>
      <c r="B14" s="46" t="s">
        <v>19</v>
      </c>
      <c r="C14" s="30">
        <v>6</v>
      </c>
      <c r="D14" s="27">
        <v>12</v>
      </c>
    </row>
    <row r="15" spans="1:4" ht="17" x14ac:dyDescent="0.2">
      <c r="A15" s="88"/>
      <c r="B15" s="46" t="s">
        <v>11</v>
      </c>
      <c r="C15" s="30">
        <v>15</v>
      </c>
      <c r="D15" s="27">
        <v>89</v>
      </c>
    </row>
    <row r="16" spans="1:4" ht="17" x14ac:dyDescent="0.2">
      <c r="A16" s="88"/>
      <c r="B16" s="17" t="s">
        <v>17</v>
      </c>
      <c r="C16" s="67">
        <f>SUM(C13:C15)</f>
        <v>26</v>
      </c>
      <c r="D16" s="59">
        <f>SUM(D13:D15)</f>
        <v>106</v>
      </c>
    </row>
    <row r="17" spans="1:4" ht="17" x14ac:dyDescent="0.2">
      <c r="A17" s="88"/>
      <c r="B17" s="17" t="s">
        <v>23</v>
      </c>
      <c r="C17" s="67">
        <v>33</v>
      </c>
      <c r="D17" s="59">
        <v>1027</v>
      </c>
    </row>
    <row r="18" spans="1:4" ht="18" thickBot="1" x14ac:dyDescent="0.25">
      <c r="A18" s="89"/>
      <c r="B18" s="14" t="s">
        <v>6</v>
      </c>
      <c r="C18" s="58">
        <f>64-5</f>
        <v>59</v>
      </c>
      <c r="D18" s="57">
        <f>SUM(D16:D17)</f>
        <v>1133</v>
      </c>
    </row>
    <row r="19" spans="1:4" ht="17" x14ac:dyDescent="0.2">
      <c r="A19" s="87" t="s">
        <v>56</v>
      </c>
      <c r="B19" s="49" t="s">
        <v>13</v>
      </c>
      <c r="C19" s="32">
        <v>15</v>
      </c>
      <c r="D19" s="31">
        <v>15</v>
      </c>
    </row>
    <row r="20" spans="1:4" ht="17" x14ac:dyDescent="0.2">
      <c r="A20" s="88"/>
      <c r="B20" s="48" t="s">
        <v>12</v>
      </c>
      <c r="C20" s="30">
        <v>3</v>
      </c>
      <c r="D20" s="27">
        <v>6</v>
      </c>
    </row>
    <row r="21" spans="1:4" ht="17" x14ac:dyDescent="0.2">
      <c r="A21" s="88"/>
      <c r="B21" s="48" t="s">
        <v>11</v>
      </c>
      <c r="C21" s="30">
        <v>5</v>
      </c>
      <c r="D21" s="27">
        <v>16</v>
      </c>
    </row>
    <row r="22" spans="1:4" ht="17" x14ac:dyDescent="0.2">
      <c r="A22" s="88"/>
      <c r="B22" s="17" t="s">
        <v>17</v>
      </c>
      <c r="C22" s="67">
        <f>SUM(C19:C21)</f>
        <v>23</v>
      </c>
      <c r="D22" s="59">
        <f>SUM(D19:D21)</f>
        <v>37</v>
      </c>
    </row>
    <row r="23" spans="1:4" ht="17" x14ac:dyDescent="0.2">
      <c r="A23" s="88"/>
      <c r="B23" s="17" t="s">
        <v>23</v>
      </c>
      <c r="C23" s="67">
        <v>1</v>
      </c>
      <c r="D23" s="59">
        <v>4</v>
      </c>
    </row>
    <row r="24" spans="1:4" ht="17" x14ac:dyDescent="0.2">
      <c r="A24" s="88"/>
      <c r="B24" s="17" t="s">
        <v>55</v>
      </c>
      <c r="C24" s="67">
        <v>1</v>
      </c>
      <c r="D24" s="59">
        <v>6</v>
      </c>
    </row>
    <row r="25" spans="1:4" ht="18" thickBot="1" x14ac:dyDescent="0.25">
      <c r="A25" s="89"/>
      <c r="B25" s="37" t="s">
        <v>6</v>
      </c>
      <c r="C25" s="62">
        <v>25</v>
      </c>
      <c r="D25" s="61">
        <v>47</v>
      </c>
    </row>
    <row r="26" spans="1:4" ht="17" x14ac:dyDescent="0.2">
      <c r="A26" s="87" t="s">
        <v>54</v>
      </c>
      <c r="B26" s="49" t="s">
        <v>13</v>
      </c>
      <c r="C26" s="32">
        <v>7</v>
      </c>
      <c r="D26" s="31">
        <v>7</v>
      </c>
    </row>
    <row r="27" spans="1:4" ht="17" x14ac:dyDescent="0.2">
      <c r="A27" s="88"/>
      <c r="B27" s="48" t="s">
        <v>53</v>
      </c>
      <c r="C27" s="30">
        <v>7</v>
      </c>
      <c r="D27" s="27">
        <v>52</v>
      </c>
    </row>
    <row r="28" spans="1:4" ht="18" thickBot="1" x14ac:dyDescent="0.25">
      <c r="A28" s="88"/>
      <c r="B28" s="14" t="s">
        <v>17</v>
      </c>
      <c r="C28" s="58">
        <v>14</v>
      </c>
      <c r="D28" s="57">
        <v>59</v>
      </c>
    </row>
    <row r="29" spans="1:4" ht="17" x14ac:dyDescent="0.2">
      <c r="A29" s="87" t="s">
        <v>52</v>
      </c>
      <c r="B29" s="47" t="s">
        <v>13</v>
      </c>
      <c r="C29" s="90"/>
      <c r="D29" s="31">
        <v>39</v>
      </c>
    </row>
    <row r="30" spans="1:4" ht="17" x14ac:dyDescent="0.2">
      <c r="A30" s="88"/>
      <c r="B30" s="46" t="s">
        <v>12</v>
      </c>
      <c r="C30" s="91"/>
      <c r="D30" s="27">
        <v>4</v>
      </c>
    </row>
    <row r="31" spans="1:4" ht="17" x14ac:dyDescent="0.2">
      <c r="A31" s="88"/>
      <c r="B31" s="46" t="s">
        <v>11</v>
      </c>
      <c r="C31" s="91"/>
      <c r="D31" s="27">
        <v>60</v>
      </c>
    </row>
    <row r="32" spans="1:4" ht="17" x14ac:dyDescent="0.2">
      <c r="A32" s="88"/>
      <c r="B32" s="17" t="s">
        <v>17</v>
      </c>
      <c r="C32" s="91"/>
      <c r="D32" s="59">
        <v>103</v>
      </c>
    </row>
    <row r="33" spans="1:4" ht="17" x14ac:dyDescent="0.2">
      <c r="A33" s="88"/>
      <c r="B33" s="17" t="s">
        <v>8</v>
      </c>
      <c r="C33" s="91"/>
      <c r="D33" s="59">
        <v>12</v>
      </c>
    </row>
    <row r="34" spans="1:4" ht="17" x14ac:dyDescent="0.2">
      <c r="A34" s="88"/>
      <c r="B34" s="17" t="s">
        <v>23</v>
      </c>
      <c r="C34" s="92"/>
      <c r="D34" s="59">
        <v>73</v>
      </c>
    </row>
    <row r="35" spans="1:4" ht="18" thickBot="1" x14ac:dyDescent="0.25">
      <c r="A35" s="88"/>
      <c r="B35" s="37" t="s">
        <v>6</v>
      </c>
      <c r="C35" s="62">
        <v>69</v>
      </c>
      <c r="D35" s="61">
        <v>188</v>
      </c>
    </row>
    <row r="36" spans="1:4" ht="17" x14ac:dyDescent="0.2">
      <c r="A36" s="81" t="s">
        <v>51</v>
      </c>
      <c r="B36" s="49" t="s">
        <v>50</v>
      </c>
      <c r="C36" s="25">
        <v>10</v>
      </c>
      <c r="D36" s="24">
        <v>10</v>
      </c>
    </row>
    <row r="37" spans="1:4" ht="17" x14ac:dyDescent="0.2">
      <c r="A37" s="93"/>
      <c r="B37" s="48" t="s">
        <v>49</v>
      </c>
      <c r="C37" s="21">
        <v>5</v>
      </c>
      <c r="D37" s="20">
        <v>10</v>
      </c>
    </row>
    <row r="38" spans="1:4" ht="17" x14ac:dyDescent="0.2">
      <c r="A38" s="93"/>
      <c r="B38" s="48" t="s">
        <v>48</v>
      </c>
      <c r="C38" s="21">
        <v>7</v>
      </c>
      <c r="D38" s="20">
        <v>25</v>
      </c>
    </row>
    <row r="39" spans="1:4" ht="17" x14ac:dyDescent="0.2">
      <c r="A39" s="94"/>
      <c r="B39" s="14" t="s">
        <v>17</v>
      </c>
      <c r="C39" s="58">
        <v>22</v>
      </c>
      <c r="D39" s="57">
        <v>45</v>
      </c>
    </row>
    <row r="40" spans="1:4" ht="17" x14ac:dyDescent="0.2">
      <c r="A40" s="94"/>
      <c r="B40" s="14" t="s">
        <v>47</v>
      </c>
      <c r="C40" s="58">
        <v>3</v>
      </c>
      <c r="D40" s="57">
        <v>12</v>
      </c>
    </row>
    <row r="41" spans="1:4" ht="17" x14ac:dyDescent="0.2">
      <c r="A41" s="94"/>
      <c r="B41" s="14" t="s">
        <v>23</v>
      </c>
      <c r="C41" s="58">
        <v>2</v>
      </c>
      <c r="D41" s="57">
        <v>5</v>
      </c>
    </row>
    <row r="42" spans="1:4" ht="18" thickBot="1" x14ac:dyDescent="0.25">
      <c r="A42" s="95"/>
      <c r="B42" s="37" t="s">
        <v>6</v>
      </c>
      <c r="C42" s="62">
        <v>27</v>
      </c>
      <c r="D42" s="61">
        <v>62</v>
      </c>
    </row>
    <row r="43" spans="1:4" ht="17" x14ac:dyDescent="0.2">
      <c r="A43" s="96" t="s">
        <v>46</v>
      </c>
      <c r="B43" s="66" t="s">
        <v>13</v>
      </c>
      <c r="C43" s="52">
        <v>11</v>
      </c>
      <c r="D43" s="65">
        <v>11</v>
      </c>
    </row>
    <row r="44" spans="1:4" ht="17" x14ac:dyDescent="0.2">
      <c r="A44" s="97"/>
      <c r="B44" s="48" t="s">
        <v>12</v>
      </c>
      <c r="C44" s="21">
        <v>4</v>
      </c>
      <c r="D44" s="20">
        <v>8</v>
      </c>
    </row>
    <row r="45" spans="1:4" ht="17" x14ac:dyDescent="0.2">
      <c r="A45" s="97"/>
      <c r="B45" s="64" t="s">
        <v>11</v>
      </c>
      <c r="C45" s="39">
        <v>10</v>
      </c>
      <c r="D45" s="63">
        <v>39</v>
      </c>
    </row>
    <row r="46" spans="1:4" ht="17" x14ac:dyDescent="0.2">
      <c r="A46" s="97"/>
      <c r="B46" s="14" t="s">
        <v>17</v>
      </c>
      <c r="C46" s="58">
        <v>25</v>
      </c>
      <c r="D46" s="57">
        <v>58</v>
      </c>
    </row>
    <row r="47" spans="1:4" ht="17" x14ac:dyDescent="0.2">
      <c r="A47" s="97"/>
      <c r="B47" s="14" t="s">
        <v>23</v>
      </c>
      <c r="C47" s="58">
        <v>2</v>
      </c>
      <c r="D47" s="57">
        <v>15</v>
      </c>
    </row>
    <row r="48" spans="1:4" ht="18" thickBot="1" x14ac:dyDescent="0.25">
      <c r="A48" s="98"/>
      <c r="B48" s="37" t="s">
        <v>6</v>
      </c>
      <c r="C48" s="62">
        <v>27</v>
      </c>
      <c r="D48" s="61">
        <v>73</v>
      </c>
    </row>
    <row r="49" spans="1:4" ht="17" x14ac:dyDescent="0.2">
      <c r="A49" s="99" t="s">
        <v>45</v>
      </c>
      <c r="B49" s="49" t="s">
        <v>13</v>
      </c>
      <c r="C49" s="25">
        <v>14</v>
      </c>
      <c r="D49" s="60" t="s">
        <v>44</v>
      </c>
    </row>
    <row r="50" spans="1:4" ht="17" x14ac:dyDescent="0.2">
      <c r="A50" s="100"/>
      <c r="B50" s="48" t="s">
        <v>12</v>
      </c>
      <c r="C50" s="23">
        <v>3</v>
      </c>
      <c r="D50" s="42">
        <v>6</v>
      </c>
    </row>
    <row r="51" spans="1:4" ht="17" x14ac:dyDescent="0.2">
      <c r="A51" s="100"/>
      <c r="B51" s="48" t="s">
        <v>11</v>
      </c>
      <c r="C51" s="21">
        <v>15</v>
      </c>
      <c r="D51" s="20">
        <v>87</v>
      </c>
    </row>
    <row r="52" spans="1:4" ht="18" thickBot="1" x14ac:dyDescent="0.25">
      <c r="A52" s="100"/>
      <c r="B52" s="14" t="s">
        <v>6</v>
      </c>
      <c r="C52" s="58">
        <v>32</v>
      </c>
      <c r="D52" s="57">
        <v>107</v>
      </c>
    </row>
    <row r="53" spans="1:4" ht="17" x14ac:dyDescent="0.2">
      <c r="A53" s="87" t="s">
        <v>43</v>
      </c>
      <c r="B53" s="49" t="s">
        <v>13</v>
      </c>
      <c r="C53" s="101"/>
      <c r="D53" s="24">
        <v>68</v>
      </c>
    </row>
    <row r="54" spans="1:4" ht="17" x14ac:dyDescent="0.2">
      <c r="A54" s="88"/>
      <c r="B54" s="48" t="s">
        <v>12</v>
      </c>
      <c r="C54" s="102"/>
      <c r="D54" s="20">
        <v>14</v>
      </c>
    </row>
    <row r="55" spans="1:4" ht="17" x14ac:dyDescent="0.2">
      <c r="A55" s="88"/>
      <c r="B55" s="48" t="s">
        <v>11</v>
      </c>
      <c r="C55" s="102"/>
      <c r="D55" s="20">
        <v>64</v>
      </c>
    </row>
    <row r="56" spans="1:4" ht="17" x14ac:dyDescent="0.2">
      <c r="A56" s="88"/>
      <c r="B56" s="17" t="s">
        <v>17</v>
      </c>
      <c r="C56" s="102"/>
      <c r="D56" s="59">
        <v>146</v>
      </c>
    </row>
    <row r="57" spans="1:4" ht="17" x14ac:dyDescent="0.2">
      <c r="A57" s="88"/>
      <c r="B57" s="17" t="s">
        <v>7</v>
      </c>
      <c r="C57" s="102"/>
      <c r="D57" s="59">
        <v>16</v>
      </c>
    </row>
    <row r="58" spans="1:4" ht="17" x14ac:dyDescent="0.2">
      <c r="A58" s="88"/>
      <c r="B58" s="17" t="s">
        <v>8</v>
      </c>
      <c r="C58" s="103"/>
      <c r="D58" s="59">
        <v>77</v>
      </c>
    </row>
    <row r="59" spans="1:4" ht="18" thickBot="1" x14ac:dyDescent="0.25">
      <c r="A59" s="89"/>
      <c r="B59" s="14" t="s">
        <v>6</v>
      </c>
      <c r="C59" s="58">
        <v>102</v>
      </c>
      <c r="D59" s="57">
        <v>239</v>
      </c>
    </row>
    <row r="60" spans="1:4" ht="17" x14ac:dyDescent="0.2">
      <c r="A60" s="100" t="s">
        <v>42</v>
      </c>
      <c r="B60" s="49" t="s">
        <v>13</v>
      </c>
      <c r="C60" s="25">
        <v>47</v>
      </c>
      <c r="D60" s="31">
        <v>47</v>
      </c>
    </row>
    <row r="61" spans="1:4" ht="17" x14ac:dyDescent="0.2">
      <c r="A61" s="100"/>
      <c r="B61" s="48" t="s">
        <v>12</v>
      </c>
      <c r="C61" s="51">
        <v>32</v>
      </c>
      <c r="D61" s="27">
        <v>64</v>
      </c>
    </row>
    <row r="62" spans="1:4" ht="17" x14ac:dyDescent="0.2">
      <c r="A62" s="100"/>
      <c r="B62" s="48" t="s">
        <v>41</v>
      </c>
      <c r="C62" s="51">
        <v>29</v>
      </c>
      <c r="D62" s="27">
        <v>108</v>
      </c>
    </row>
    <row r="63" spans="1:4" ht="17" x14ac:dyDescent="0.2">
      <c r="A63" s="100"/>
      <c r="B63" s="48" t="s">
        <v>40</v>
      </c>
      <c r="C63" s="51">
        <v>7</v>
      </c>
      <c r="D63" s="27">
        <v>51</v>
      </c>
    </row>
    <row r="64" spans="1:4" ht="18" thickBot="1" x14ac:dyDescent="0.25">
      <c r="A64" s="104"/>
      <c r="B64" s="14" t="s">
        <v>17</v>
      </c>
      <c r="C64" s="58">
        <v>115</v>
      </c>
      <c r="D64" s="57">
        <v>270</v>
      </c>
    </row>
    <row r="65" spans="1:4" ht="27" customHeight="1" thickBot="1" x14ac:dyDescent="0.25">
      <c r="A65" s="56" t="s">
        <v>39</v>
      </c>
      <c r="B65" s="55" t="s">
        <v>6</v>
      </c>
      <c r="C65" s="54">
        <v>66</v>
      </c>
      <c r="D65" s="53">
        <v>258</v>
      </c>
    </row>
    <row r="66" spans="1:4" ht="17" x14ac:dyDescent="0.2">
      <c r="A66" s="87" t="s">
        <v>38</v>
      </c>
      <c r="B66" s="49" t="s">
        <v>37</v>
      </c>
      <c r="C66" s="101"/>
      <c r="D66" s="24">
        <v>42</v>
      </c>
    </row>
    <row r="67" spans="1:4" ht="17" x14ac:dyDescent="0.2">
      <c r="A67" s="88"/>
      <c r="B67" s="48" t="s">
        <v>12</v>
      </c>
      <c r="C67" s="102"/>
      <c r="D67" s="20">
        <v>18</v>
      </c>
    </row>
    <row r="68" spans="1:4" ht="17" x14ac:dyDescent="0.2">
      <c r="A68" s="88"/>
      <c r="B68" s="48" t="s">
        <v>11</v>
      </c>
      <c r="C68" s="102"/>
      <c r="D68" s="20">
        <v>166</v>
      </c>
    </row>
    <row r="69" spans="1:4" ht="17" x14ac:dyDescent="0.2">
      <c r="A69" s="88"/>
      <c r="B69" s="17" t="s">
        <v>36</v>
      </c>
      <c r="C69" s="102"/>
      <c r="D69" s="12">
        <v>226</v>
      </c>
    </row>
    <row r="70" spans="1:4" ht="17" x14ac:dyDescent="0.2">
      <c r="A70" s="88"/>
      <c r="B70" s="17" t="s">
        <v>23</v>
      </c>
      <c r="C70" s="103"/>
      <c r="D70" s="12">
        <v>35</v>
      </c>
    </row>
    <row r="71" spans="1:4" ht="18" thickBot="1" x14ac:dyDescent="0.25">
      <c r="A71" s="89"/>
      <c r="B71" s="37" t="s">
        <v>30</v>
      </c>
      <c r="C71" s="35">
        <v>96</v>
      </c>
      <c r="D71" s="34">
        <v>261</v>
      </c>
    </row>
    <row r="72" spans="1:4" ht="17" x14ac:dyDescent="0.2">
      <c r="A72" s="87" t="s">
        <v>35</v>
      </c>
      <c r="B72" s="49" t="s">
        <v>13</v>
      </c>
      <c r="C72" s="25">
        <v>4</v>
      </c>
      <c r="D72" s="24">
        <v>4</v>
      </c>
    </row>
    <row r="73" spans="1:4" ht="17" x14ac:dyDescent="0.2">
      <c r="A73" s="88"/>
      <c r="B73" s="48" t="s">
        <v>12</v>
      </c>
      <c r="C73" s="51" t="s">
        <v>34</v>
      </c>
      <c r="D73" s="50" t="s">
        <v>34</v>
      </c>
    </row>
    <row r="74" spans="1:4" ht="17" x14ac:dyDescent="0.2">
      <c r="A74" s="88"/>
      <c r="B74" s="48" t="s">
        <v>11</v>
      </c>
      <c r="C74" s="21">
        <v>7</v>
      </c>
      <c r="D74" s="20">
        <v>110</v>
      </c>
    </row>
    <row r="75" spans="1:4" ht="17" x14ac:dyDescent="0.2">
      <c r="A75" s="88"/>
      <c r="B75" s="17" t="s">
        <v>17</v>
      </c>
      <c r="C75" s="16">
        <v>11</v>
      </c>
      <c r="D75" s="15">
        <v>114</v>
      </c>
    </row>
    <row r="76" spans="1:4" ht="17" x14ac:dyDescent="0.2">
      <c r="A76" s="88"/>
      <c r="B76" s="17" t="s">
        <v>7</v>
      </c>
      <c r="C76" s="16">
        <v>3</v>
      </c>
      <c r="D76" s="15">
        <v>93</v>
      </c>
    </row>
    <row r="77" spans="1:4" ht="18" thickBot="1" x14ac:dyDescent="0.25">
      <c r="A77" s="89"/>
      <c r="B77" s="37" t="s">
        <v>30</v>
      </c>
      <c r="C77" s="35">
        <v>14</v>
      </c>
      <c r="D77" s="34">
        <v>207</v>
      </c>
    </row>
    <row r="78" spans="1:4" ht="17" x14ac:dyDescent="0.2">
      <c r="A78" s="100" t="s">
        <v>33</v>
      </c>
      <c r="B78" s="49" t="s">
        <v>13</v>
      </c>
      <c r="C78" s="25">
        <v>10</v>
      </c>
      <c r="D78" s="24">
        <v>10</v>
      </c>
    </row>
    <row r="79" spans="1:4" ht="17" x14ac:dyDescent="0.2">
      <c r="A79" s="100"/>
      <c r="B79" s="48" t="s">
        <v>12</v>
      </c>
      <c r="C79" s="23">
        <v>3</v>
      </c>
      <c r="D79" s="42">
        <v>6</v>
      </c>
    </row>
    <row r="80" spans="1:4" ht="17" x14ac:dyDescent="0.2">
      <c r="A80" s="100"/>
      <c r="B80" s="48" t="s">
        <v>11</v>
      </c>
      <c r="C80" s="23">
        <v>5</v>
      </c>
      <c r="D80" s="20">
        <v>23</v>
      </c>
    </row>
    <row r="81" spans="1:4" ht="17" x14ac:dyDescent="0.2">
      <c r="A81" s="100"/>
      <c r="B81" s="17" t="s">
        <v>17</v>
      </c>
      <c r="C81" s="16">
        <v>18</v>
      </c>
      <c r="D81" s="15">
        <v>39</v>
      </c>
    </row>
    <row r="82" spans="1:4" ht="17" x14ac:dyDescent="0.2">
      <c r="A82" s="100"/>
      <c r="B82" s="17" t="s">
        <v>8</v>
      </c>
      <c r="C82" s="16">
        <v>1</v>
      </c>
      <c r="D82" s="15">
        <v>1</v>
      </c>
    </row>
    <row r="83" spans="1:4" ht="18" thickBot="1" x14ac:dyDescent="0.25">
      <c r="A83" s="104"/>
      <c r="B83" s="37" t="s">
        <v>30</v>
      </c>
      <c r="C83" s="35">
        <v>19</v>
      </c>
      <c r="D83" s="34">
        <v>40</v>
      </c>
    </row>
    <row r="84" spans="1:4" ht="17" x14ac:dyDescent="0.2">
      <c r="A84" s="99" t="s">
        <v>32</v>
      </c>
      <c r="B84" s="49" t="s">
        <v>31</v>
      </c>
      <c r="C84" s="25">
        <v>0</v>
      </c>
      <c r="D84" s="24">
        <v>0</v>
      </c>
    </row>
    <row r="85" spans="1:4" ht="17" x14ac:dyDescent="0.2">
      <c r="A85" s="100"/>
      <c r="B85" s="48" t="s">
        <v>25</v>
      </c>
      <c r="C85" s="21">
        <v>1</v>
      </c>
      <c r="D85" s="20">
        <v>2</v>
      </c>
    </row>
    <row r="86" spans="1:4" ht="17" x14ac:dyDescent="0.2">
      <c r="A86" s="100"/>
      <c r="B86" s="48" t="s">
        <v>24</v>
      </c>
      <c r="C86" s="21">
        <v>5</v>
      </c>
      <c r="D86" s="20">
        <v>35</v>
      </c>
    </row>
    <row r="87" spans="1:4" ht="18" thickBot="1" x14ac:dyDescent="0.25">
      <c r="A87" s="100"/>
      <c r="B87" s="37" t="s">
        <v>30</v>
      </c>
      <c r="C87" s="35">
        <v>6</v>
      </c>
      <c r="D87" s="34">
        <v>37</v>
      </c>
    </row>
    <row r="88" spans="1:4" ht="17" x14ac:dyDescent="0.2">
      <c r="A88" s="87" t="s">
        <v>29</v>
      </c>
      <c r="B88" s="49" t="s">
        <v>13</v>
      </c>
      <c r="C88" s="90"/>
      <c r="D88" s="24">
        <v>27</v>
      </c>
    </row>
    <row r="89" spans="1:4" ht="17" x14ac:dyDescent="0.2">
      <c r="A89" s="88"/>
      <c r="B89" s="48" t="s">
        <v>12</v>
      </c>
      <c r="C89" s="91"/>
      <c r="D89" s="20">
        <v>14</v>
      </c>
    </row>
    <row r="90" spans="1:4" ht="17" x14ac:dyDescent="0.2">
      <c r="A90" s="88"/>
      <c r="B90" s="48" t="s">
        <v>11</v>
      </c>
      <c r="C90" s="92"/>
      <c r="D90" s="20">
        <v>888</v>
      </c>
    </row>
    <row r="91" spans="1:4" ht="17" x14ac:dyDescent="0.2">
      <c r="A91" s="88"/>
      <c r="B91" s="17" t="s">
        <v>17</v>
      </c>
      <c r="C91" s="16">
        <v>45</v>
      </c>
      <c r="D91" s="45">
        <v>96</v>
      </c>
    </row>
    <row r="92" spans="1:4" ht="17" x14ac:dyDescent="0.2">
      <c r="A92" s="88"/>
      <c r="B92" s="17" t="s">
        <v>7</v>
      </c>
      <c r="C92" s="16">
        <v>10</v>
      </c>
      <c r="D92" s="105">
        <v>833</v>
      </c>
    </row>
    <row r="93" spans="1:4" ht="17" x14ac:dyDescent="0.2">
      <c r="A93" s="88"/>
      <c r="B93" s="17" t="s">
        <v>8</v>
      </c>
      <c r="C93" s="16">
        <v>14</v>
      </c>
      <c r="D93" s="105"/>
    </row>
    <row r="94" spans="1:4" ht="18" thickBot="1" x14ac:dyDescent="0.25">
      <c r="A94" s="89"/>
      <c r="B94" s="14" t="s">
        <v>6</v>
      </c>
      <c r="C94" s="13">
        <v>69</v>
      </c>
      <c r="D94" s="12">
        <v>929</v>
      </c>
    </row>
    <row r="95" spans="1:4" ht="17" x14ac:dyDescent="0.2">
      <c r="A95" s="99" t="s">
        <v>28</v>
      </c>
      <c r="B95" s="49" t="s">
        <v>13</v>
      </c>
      <c r="C95" s="25">
        <v>13</v>
      </c>
      <c r="D95" s="24">
        <v>13</v>
      </c>
    </row>
    <row r="96" spans="1:4" ht="17" x14ac:dyDescent="0.2">
      <c r="A96" s="100"/>
      <c r="B96" s="48" t="s">
        <v>12</v>
      </c>
      <c r="C96" s="23">
        <v>3</v>
      </c>
      <c r="D96" s="42">
        <v>6</v>
      </c>
    </row>
    <row r="97" spans="1:4" ht="17" x14ac:dyDescent="0.2">
      <c r="A97" s="100"/>
      <c r="B97" s="48" t="s">
        <v>11</v>
      </c>
      <c r="C97" s="23">
        <v>11</v>
      </c>
      <c r="D97" s="20">
        <v>40</v>
      </c>
    </row>
    <row r="98" spans="1:4" ht="17" x14ac:dyDescent="0.2">
      <c r="A98" s="100"/>
      <c r="B98" s="17" t="s">
        <v>17</v>
      </c>
      <c r="C98" s="16">
        <v>27</v>
      </c>
      <c r="D98" s="45">
        <v>59</v>
      </c>
    </row>
    <row r="99" spans="1:4" ht="17" x14ac:dyDescent="0.2">
      <c r="A99" s="100"/>
      <c r="B99" s="17" t="s">
        <v>8</v>
      </c>
      <c r="C99" s="16">
        <v>4</v>
      </c>
      <c r="D99" s="15">
        <v>91</v>
      </c>
    </row>
    <row r="100" spans="1:4" ht="17" x14ac:dyDescent="0.2">
      <c r="A100" s="100"/>
      <c r="B100" s="17" t="s">
        <v>23</v>
      </c>
      <c r="C100" s="16">
        <v>12</v>
      </c>
      <c r="D100" s="15">
        <v>79</v>
      </c>
    </row>
    <row r="101" spans="1:4" ht="18" thickBot="1" x14ac:dyDescent="0.25">
      <c r="A101" s="104"/>
      <c r="B101" s="37" t="s">
        <v>6</v>
      </c>
      <c r="C101" s="36">
        <v>43</v>
      </c>
      <c r="D101" s="41">
        <v>229</v>
      </c>
    </row>
    <row r="102" spans="1:4" ht="17" x14ac:dyDescent="0.2">
      <c r="A102" s="106" t="s">
        <v>27</v>
      </c>
      <c r="B102" s="47" t="s">
        <v>26</v>
      </c>
      <c r="C102" s="90"/>
      <c r="D102" s="31">
        <v>16</v>
      </c>
    </row>
    <row r="103" spans="1:4" ht="17" x14ac:dyDescent="0.2">
      <c r="A103" s="107"/>
      <c r="B103" s="46" t="s">
        <v>25</v>
      </c>
      <c r="C103" s="91"/>
      <c r="D103" s="27">
        <v>16</v>
      </c>
    </row>
    <row r="104" spans="1:4" ht="17" x14ac:dyDescent="0.2">
      <c r="A104" s="107"/>
      <c r="B104" s="46" t="s">
        <v>24</v>
      </c>
      <c r="C104" s="91"/>
      <c r="D104" s="27">
        <v>23</v>
      </c>
    </row>
    <row r="105" spans="1:4" ht="17" x14ac:dyDescent="0.2">
      <c r="A105" s="107"/>
      <c r="B105" s="17" t="s">
        <v>17</v>
      </c>
      <c r="C105" s="91"/>
      <c r="D105" s="45">
        <v>55</v>
      </c>
    </row>
    <row r="106" spans="1:4" ht="17" x14ac:dyDescent="0.2">
      <c r="A106" s="107"/>
      <c r="B106" s="17" t="s">
        <v>8</v>
      </c>
      <c r="C106" s="91"/>
      <c r="D106" s="15">
        <v>8</v>
      </c>
    </row>
    <row r="107" spans="1:4" ht="17" x14ac:dyDescent="0.2">
      <c r="A107" s="107"/>
      <c r="B107" s="17" t="s">
        <v>23</v>
      </c>
      <c r="C107" s="92"/>
      <c r="D107" s="15">
        <v>2</v>
      </c>
    </row>
    <row r="108" spans="1:4" ht="18" thickBot="1" x14ac:dyDescent="0.25">
      <c r="A108" s="108"/>
      <c r="B108" s="37" t="s">
        <v>6</v>
      </c>
      <c r="C108" s="36">
        <v>32</v>
      </c>
      <c r="D108" s="41">
        <v>65</v>
      </c>
    </row>
    <row r="109" spans="1:4" ht="17" x14ac:dyDescent="0.2">
      <c r="A109" s="106" t="s">
        <v>22</v>
      </c>
      <c r="B109" s="26" t="s">
        <v>13</v>
      </c>
      <c r="C109" s="44">
        <v>3</v>
      </c>
      <c r="D109" s="43">
        <v>3</v>
      </c>
    </row>
    <row r="110" spans="1:4" ht="17" x14ac:dyDescent="0.2">
      <c r="A110" s="107"/>
      <c r="B110" s="22" t="s">
        <v>12</v>
      </c>
      <c r="C110" s="23">
        <v>3</v>
      </c>
      <c r="D110" s="42">
        <v>6</v>
      </c>
    </row>
    <row r="111" spans="1:4" ht="17" x14ac:dyDescent="0.2">
      <c r="A111" s="107"/>
      <c r="B111" s="22" t="s">
        <v>11</v>
      </c>
      <c r="C111" s="23">
        <v>8</v>
      </c>
      <c r="D111" s="20">
        <v>49</v>
      </c>
    </row>
    <row r="112" spans="1:4" ht="18" thickBot="1" x14ac:dyDescent="0.25">
      <c r="A112" s="107"/>
      <c r="B112" s="37" t="s">
        <v>6</v>
      </c>
      <c r="C112" s="36">
        <v>14</v>
      </c>
      <c r="D112" s="41">
        <v>58</v>
      </c>
    </row>
    <row r="113" spans="1:4" ht="17" x14ac:dyDescent="0.2">
      <c r="A113" s="106" t="s">
        <v>21</v>
      </c>
      <c r="B113" s="26" t="s">
        <v>13</v>
      </c>
      <c r="D113" s="25">
        <v>11</v>
      </c>
    </row>
    <row r="114" spans="1:4" ht="17" x14ac:dyDescent="0.2">
      <c r="A114" s="107"/>
      <c r="B114" s="22" t="s">
        <v>12</v>
      </c>
      <c r="D114" s="21">
        <v>8</v>
      </c>
    </row>
    <row r="115" spans="1:4" ht="17" x14ac:dyDescent="0.2">
      <c r="A115" s="107"/>
      <c r="B115" s="22" t="s">
        <v>11</v>
      </c>
      <c r="D115" s="21">
        <v>3</v>
      </c>
    </row>
    <row r="116" spans="1:4" ht="18" thickBot="1" x14ac:dyDescent="0.25">
      <c r="A116" s="108"/>
      <c r="B116" s="37" t="s">
        <v>6</v>
      </c>
      <c r="C116" s="35">
        <v>16</v>
      </c>
      <c r="D116" s="35">
        <v>22</v>
      </c>
    </row>
    <row r="117" spans="1:4" ht="17" x14ac:dyDescent="0.2">
      <c r="A117" s="106" t="s">
        <v>20</v>
      </c>
      <c r="B117" s="33" t="s">
        <v>13</v>
      </c>
      <c r="C117" s="25">
        <v>14</v>
      </c>
      <c r="D117" s="40"/>
    </row>
    <row r="118" spans="1:4" ht="17" x14ac:dyDescent="0.2">
      <c r="A118" s="107"/>
      <c r="B118" s="29" t="s">
        <v>19</v>
      </c>
      <c r="C118" s="21">
        <v>7</v>
      </c>
      <c r="D118" s="38"/>
    </row>
    <row r="119" spans="1:4" ht="17" x14ac:dyDescent="0.2">
      <c r="A119" s="107"/>
      <c r="B119" s="29" t="s">
        <v>11</v>
      </c>
      <c r="C119" s="21">
        <v>34</v>
      </c>
      <c r="D119" s="38"/>
    </row>
    <row r="120" spans="1:4" ht="17" x14ac:dyDescent="0.2">
      <c r="A120" s="107"/>
      <c r="B120" s="17" t="s">
        <v>17</v>
      </c>
      <c r="C120" s="39">
        <v>55</v>
      </c>
      <c r="D120" s="38"/>
    </row>
    <row r="121" spans="1:4" ht="17" x14ac:dyDescent="0.2">
      <c r="A121" s="107"/>
      <c r="B121" s="17" t="s">
        <v>8</v>
      </c>
      <c r="C121" s="39">
        <v>8</v>
      </c>
      <c r="D121" s="38"/>
    </row>
    <row r="122" spans="1:4" ht="17" x14ac:dyDescent="0.2">
      <c r="A122" s="107"/>
      <c r="B122" s="17" t="s">
        <v>7</v>
      </c>
      <c r="C122" s="39">
        <v>8</v>
      </c>
      <c r="D122" s="38"/>
    </row>
    <row r="123" spans="1:4" ht="18" thickBot="1" x14ac:dyDescent="0.25">
      <c r="A123" s="108"/>
      <c r="B123" s="37" t="s">
        <v>6</v>
      </c>
      <c r="C123" s="36">
        <v>71</v>
      </c>
      <c r="D123" s="36">
        <v>601</v>
      </c>
    </row>
    <row r="124" spans="1:4" ht="17" x14ac:dyDescent="0.2">
      <c r="A124" s="106" t="s">
        <v>18</v>
      </c>
      <c r="B124" s="33" t="s">
        <v>13</v>
      </c>
      <c r="C124" s="32">
        <v>7</v>
      </c>
      <c r="D124" s="31">
        <v>7</v>
      </c>
    </row>
    <row r="125" spans="1:4" ht="17" x14ac:dyDescent="0.2">
      <c r="A125" s="107"/>
      <c r="B125" s="29" t="s">
        <v>12</v>
      </c>
      <c r="C125" s="30">
        <v>2</v>
      </c>
      <c r="D125" s="27">
        <v>4</v>
      </c>
    </row>
    <row r="126" spans="1:4" ht="17" x14ac:dyDescent="0.2">
      <c r="A126" s="107"/>
      <c r="B126" s="29" t="s">
        <v>11</v>
      </c>
      <c r="C126" s="30">
        <v>3</v>
      </c>
      <c r="D126" s="27">
        <v>14</v>
      </c>
    </row>
    <row r="127" spans="1:4" ht="18" thickBot="1" x14ac:dyDescent="0.25">
      <c r="A127" s="108"/>
      <c r="B127" s="17" t="s">
        <v>17</v>
      </c>
      <c r="C127" s="35">
        <v>12</v>
      </c>
      <c r="D127" s="34">
        <v>25</v>
      </c>
    </row>
    <row r="128" spans="1:4" ht="17" x14ac:dyDescent="0.2">
      <c r="A128" s="106" t="s">
        <v>16</v>
      </c>
      <c r="B128" s="33" t="s">
        <v>15</v>
      </c>
      <c r="C128" s="32">
        <v>7</v>
      </c>
      <c r="D128" s="31">
        <v>7</v>
      </c>
    </row>
    <row r="129" spans="1:4" ht="17" x14ac:dyDescent="0.2">
      <c r="A129" s="107"/>
      <c r="B129" s="29" t="s">
        <v>12</v>
      </c>
      <c r="C129" s="30">
        <v>1</v>
      </c>
      <c r="D129" s="27">
        <v>2</v>
      </c>
    </row>
    <row r="130" spans="1:4" ht="17" x14ac:dyDescent="0.2">
      <c r="A130" s="107"/>
      <c r="B130" s="29" t="s">
        <v>11</v>
      </c>
      <c r="C130" s="28">
        <v>7</v>
      </c>
      <c r="D130" s="27">
        <v>62</v>
      </c>
    </row>
    <row r="131" spans="1:4" ht="17" x14ac:dyDescent="0.2">
      <c r="A131" s="107"/>
      <c r="B131" s="17" t="s">
        <v>10</v>
      </c>
      <c r="C131" s="19">
        <v>15</v>
      </c>
      <c r="D131" s="18">
        <v>71</v>
      </c>
    </row>
    <row r="132" spans="1:4" ht="17" x14ac:dyDescent="0.2">
      <c r="A132" s="107"/>
      <c r="B132" s="17" t="s">
        <v>9</v>
      </c>
      <c r="C132" s="16">
        <v>4</v>
      </c>
      <c r="D132" s="15">
        <v>10</v>
      </c>
    </row>
    <row r="133" spans="1:4" ht="17" x14ac:dyDescent="0.2">
      <c r="A133" s="107"/>
      <c r="B133" s="17" t="s">
        <v>8</v>
      </c>
      <c r="C133" s="16">
        <v>7</v>
      </c>
      <c r="D133" s="15">
        <v>152</v>
      </c>
    </row>
    <row r="134" spans="1:4" ht="17" x14ac:dyDescent="0.2">
      <c r="A134" s="107"/>
      <c r="B134" s="17" t="s">
        <v>7</v>
      </c>
      <c r="C134" s="16">
        <v>2</v>
      </c>
      <c r="D134" s="15">
        <v>59</v>
      </c>
    </row>
    <row r="135" spans="1:4" ht="18" thickBot="1" x14ac:dyDescent="0.25">
      <c r="A135" s="108"/>
      <c r="B135" s="17" t="s">
        <v>6</v>
      </c>
      <c r="C135" s="16">
        <v>28</v>
      </c>
      <c r="D135" s="15">
        <v>292</v>
      </c>
    </row>
    <row r="136" spans="1:4" ht="17" x14ac:dyDescent="0.2">
      <c r="A136" s="106" t="s">
        <v>14</v>
      </c>
      <c r="B136" s="26" t="s">
        <v>13</v>
      </c>
      <c r="C136" s="25">
        <v>15</v>
      </c>
      <c r="D136" s="24">
        <v>16</v>
      </c>
    </row>
    <row r="137" spans="1:4" ht="17" x14ac:dyDescent="0.2">
      <c r="A137" s="107"/>
      <c r="B137" s="22" t="s">
        <v>12</v>
      </c>
      <c r="C137" s="23">
        <v>7</v>
      </c>
      <c r="D137" s="20">
        <v>16</v>
      </c>
    </row>
    <row r="138" spans="1:4" ht="17" x14ac:dyDescent="0.2">
      <c r="A138" s="107"/>
      <c r="B138" s="22" t="s">
        <v>11</v>
      </c>
      <c r="C138" s="21">
        <v>34</v>
      </c>
      <c r="D138" s="20">
        <v>273</v>
      </c>
    </row>
    <row r="139" spans="1:4" ht="17" x14ac:dyDescent="0.2">
      <c r="A139" s="107"/>
      <c r="B139" s="17" t="s">
        <v>10</v>
      </c>
      <c r="C139" s="19">
        <v>56</v>
      </c>
      <c r="D139" s="18">
        <v>305</v>
      </c>
    </row>
    <row r="140" spans="1:4" ht="17" x14ac:dyDescent="0.2">
      <c r="A140" s="107"/>
      <c r="B140" s="17" t="s">
        <v>9</v>
      </c>
      <c r="C140" s="16">
        <v>6</v>
      </c>
      <c r="D140" s="15">
        <v>19</v>
      </c>
    </row>
    <row r="141" spans="1:4" ht="17" x14ac:dyDescent="0.2">
      <c r="A141" s="107"/>
      <c r="B141" s="17" t="s">
        <v>8</v>
      </c>
      <c r="C141" s="16">
        <v>11</v>
      </c>
      <c r="D141" s="15">
        <v>120</v>
      </c>
    </row>
    <row r="142" spans="1:4" ht="17" x14ac:dyDescent="0.2">
      <c r="A142" s="107"/>
      <c r="B142" s="17" t="s">
        <v>7</v>
      </c>
      <c r="C142" s="16">
        <v>28</v>
      </c>
      <c r="D142" s="15">
        <v>603</v>
      </c>
    </row>
    <row r="143" spans="1:4" ht="18" thickBot="1" x14ac:dyDescent="0.25">
      <c r="A143" s="108"/>
      <c r="B143" s="14" t="s">
        <v>6</v>
      </c>
      <c r="C143" s="13">
        <v>101</v>
      </c>
      <c r="D143" s="12">
        <v>1047</v>
      </c>
    </row>
    <row r="144" spans="1:4" ht="22.5" customHeight="1" thickBot="1" x14ac:dyDescent="0.25">
      <c r="A144" s="11" t="s">
        <v>5</v>
      </c>
      <c r="B144" s="10" t="s">
        <v>4</v>
      </c>
      <c r="C144" s="9">
        <v>62</v>
      </c>
      <c r="D144" s="8">
        <v>163</v>
      </c>
    </row>
    <row r="146" s="6" customFormat="1" x14ac:dyDescent="0.2"/>
    <row r="147" s="6" customFormat="1" ht="19" customHeight="1" x14ac:dyDescent="0.2"/>
    <row r="149" ht="29" customHeight="1" x14ac:dyDescent="0.2"/>
    <row r="150" ht="33" customHeight="1" x14ac:dyDescent="0.2"/>
    <row r="151" ht="46" customHeight="1" x14ac:dyDescent="0.2"/>
  </sheetData>
  <mergeCells count="32">
    <mergeCell ref="A117:A123"/>
    <mergeCell ref="D92:D93"/>
    <mergeCell ref="A95:A101"/>
    <mergeCell ref="A128:A135"/>
    <mergeCell ref="A136:A143"/>
    <mergeCell ref="A66:A71"/>
    <mergeCell ref="C66:C70"/>
    <mergeCell ref="A72:A77"/>
    <mergeCell ref="A124:A127"/>
    <mergeCell ref="A78:A83"/>
    <mergeCell ref="A84:A87"/>
    <mergeCell ref="A88:A94"/>
    <mergeCell ref="C88:C90"/>
    <mergeCell ref="A102:A108"/>
    <mergeCell ref="C102:C107"/>
    <mergeCell ref="A109:A112"/>
    <mergeCell ref="A113:A116"/>
    <mergeCell ref="A43:A48"/>
    <mergeCell ref="A49:A52"/>
    <mergeCell ref="A53:A59"/>
    <mergeCell ref="C53:C58"/>
    <mergeCell ref="A60:A64"/>
    <mergeCell ref="A19:A25"/>
    <mergeCell ref="A26:A28"/>
    <mergeCell ref="A29:A35"/>
    <mergeCell ref="C29:C34"/>
    <mergeCell ref="A36:A42"/>
    <mergeCell ref="A1:D1"/>
    <mergeCell ref="A3:A6"/>
    <mergeCell ref="A7:A8"/>
    <mergeCell ref="A9:A12"/>
    <mergeCell ref="A13:A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52FC-33F1-1340-A2D4-548CD0213151}">
  <dimension ref="A1:D6"/>
  <sheetViews>
    <sheetView tabSelected="1" workbookViewId="0">
      <selection activeCell="D16" sqref="D16"/>
    </sheetView>
  </sheetViews>
  <sheetFormatPr baseColWidth="10" defaultRowHeight="15" x14ac:dyDescent="0.2"/>
  <cols>
    <col min="4" max="4" width="147.5" customWidth="1"/>
  </cols>
  <sheetData>
    <row r="1" spans="1:4" ht="20" x14ac:dyDescent="0.2">
      <c r="A1" s="6" t="s">
        <v>71</v>
      </c>
      <c r="B1" s="7"/>
      <c r="C1" s="7"/>
      <c r="D1" s="7"/>
    </row>
    <row r="2" spans="1:4" ht="20" x14ac:dyDescent="0.2">
      <c r="A2" s="80" t="s">
        <v>70</v>
      </c>
      <c r="B2" s="7"/>
      <c r="C2" s="7"/>
      <c r="D2" s="7"/>
    </row>
    <row r="3" spans="1:4" ht="16" x14ac:dyDescent="0.2">
      <c r="A3" s="5" t="s">
        <v>3</v>
      </c>
      <c r="B3" s="4"/>
      <c r="C3" s="1"/>
      <c r="D3" s="1"/>
    </row>
    <row r="4" spans="1:4" ht="16" x14ac:dyDescent="0.2">
      <c r="A4" s="109" t="s">
        <v>2</v>
      </c>
      <c r="B4" s="109"/>
      <c r="C4" s="109"/>
      <c r="D4" s="109"/>
    </row>
    <row r="5" spans="1:4" ht="16" x14ac:dyDescent="0.2">
      <c r="A5" s="109" t="s">
        <v>1</v>
      </c>
      <c r="B5" s="109"/>
      <c r="C5" s="109"/>
      <c r="D5" s="109"/>
    </row>
    <row r="6" spans="1:4" ht="16" x14ac:dyDescent="0.2">
      <c r="A6" s="109" t="s">
        <v>0</v>
      </c>
      <c r="B6" s="109"/>
      <c r="C6" s="109"/>
      <c r="D6" s="109"/>
    </row>
  </sheetData>
  <mergeCells count="3">
    <mergeCell ref="A5:D5"/>
    <mergeCell ref="A6:D6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Accounts in Arrear_SPSE</vt:lpstr>
      <vt:lpstr>Notes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  Singh</dc:creator>
  <cp:lastModifiedBy>Shikha  Singh</cp:lastModifiedBy>
  <dcterms:created xsi:type="dcterms:W3CDTF">2026-03-01T07:15:52Z</dcterms:created>
  <dcterms:modified xsi:type="dcterms:W3CDTF">2026-03-01T07:37:33Z</dcterms:modified>
</cp:coreProperties>
</file>